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D55" i="1"/>
  <c r="D44"/>
  <c r="D24"/>
  <c r="D19"/>
  <c r="D14"/>
  <c r="D9"/>
  <c r="F59"/>
  <c r="C59"/>
  <c r="C57"/>
  <c r="C56"/>
  <c r="D49"/>
  <c r="D39"/>
  <c r="D34"/>
  <c r="D29"/>
  <c r="D58" l="1"/>
  <c r="D57"/>
  <c r="D56"/>
  <c r="D59" l="1"/>
</calcChain>
</file>

<file path=xl/sharedStrings.xml><?xml version="1.0" encoding="utf-8"?>
<sst xmlns="http://schemas.openxmlformats.org/spreadsheetml/2006/main" count="104" uniqueCount="70">
  <si>
    <t>№</t>
  </si>
  <si>
    <t>Класс</t>
  </si>
  <si>
    <t>Кол-во учащихся</t>
  </si>
  <si>
    <t>Профиль</t>
  </si>
  <si>
    <t>В т. ч. индивидуальное обучение на дому</t>
  </si>
  <si>
    <t>Итого 1-е классы</t>
  </si>
  <si>
    <t>Итого 2-е классы</t>
  </si>
  <si>
    <t>Итого 3-е классы</t>
  </si>
  <si>
    <t>Итого 4-е классы</t>
  </si>
  <si>
    <t>Итого 5-е классы</t>
  </si>
  <si>
    <t>Итого 6-е классы</t>
  </si>
  <si>
    <t>Итого 7-е классы</t>
  </si>
  <si>
    <t>Итого 8-е классы</t>
  </si>
  <si>
    <t>Итого 9-е классы</t>
  </si>
  <si>
    <t>Итого 10-е классы</t>
  </si>
  <si>
    <t>Итого 11-е классы</t>
  </si>
  <si>
    <t>Итого1-4</t>
  </si>
  <si>
    <t>Итого 5-9</t>
  </si>
  <si>
    <t>Итого 10-11</t>
  </si>
  <si>
    <t>Всего по школе</t>
  </si>
  <si>
    <t>1а</t>
  </si>
  <si>
    <t>1б</t>
  </si>
  <si>
    <t>1в</t>
  </si>
  <si>
    <t>1г</t>
  </si>
  <si>
    <t>2а</t>
  </si>
  <si>
    <t>2б</t>
  </si>
  <si>
    <t>2в</t>
  </si>
  <si>
    <t>2г</t>
  </si>
  <si>
    <t>3а</t>
  </si>
  <si>
    <t>3б</t>
  </si>
  <si>
    <t>3в</t>
  </si>
  <si>
    <t>3г</t>
  </si>
  <si>
    <t>4а</t>
  </si>
  <si>
    <t>4б</t>
  </si>
  <si>
    <t>4в</t>
  </si>
  <si>
    <t>4г</t>
  </si>
  <si>
    <t>5а</t>
  </si>
  <si>
    <t>5б</t>
  </si>
  <si>
    <t>5в</t>
  </si>
  <si>
    <t>5г</t>
  </si>
  <si>
    <t>6а</t>
  </si>
  <si>
    <t>6б</t>
  </si>
  <si>
    <t>6в</t>
  </si>
  <si>
    <t>6г</t>
  </si>
  <si>
    <t>7а</t>
  </si>
  <si>
    <t>7б</t>
  </si>
  <si>
    <t>7в</t>
  </si>
  <si>
    <t>7г</t>
  </si>
  <si>
    <t>8а</t>
  </si>
  <si>
    <t>8б</t>
  </si>
  <si>
    <t>8в</t>
  </si>
  <si>
    <t>8г</t>
  </si>
  <si>
    <t>9а</t>
  </si>
  <si>
    <t>9б</t>
  </si>
  <si>
    <t>9в</t>
  </si>
  <si>
    <t>9г</t>
  </si>
  <si>
    <t>10а</t>
  </si>
  <si>
    <t>10б</t>
  </si>
  <si>
    <t>11а</t>
  </si>
  <si>
    <t>11б</t>
  </si>
  <si>
    <t>Общеобразовательный</t>
  </si>
  <si>
    <t>С углубл. изуч. математики</t>
  </si>
  <si>
    <t>Директор школы        Г.Н.Хайруллина</t>
  </si>
  <si>
    <t xml:space="preserve"> С  углубл. изуч. англ.яз.</t>
  </si>
  <si>
    <t xml:space="preserve"> С углубл. изуч. англ.яз.</t>
  </si>
  <si>
    <t>Естественнонаучный</t>
  </si>
  <si>
    <t>Социально-экономический</t>
  </si>
  <si>
    <t>Занимаются в 1 смену: 1,4,5, 7а,  9,10,11 классы</t>
  </si>
  <si>
    <t xml:space="preserve">Комплектование классов по МБОУ "Школа № 54"                                                                                       Авиастроительного района г. Казани (2023-2024 уч. год)  </t>
  </si>
  <si>
    <t>Занимаются во 2 смену:      2, 3, 6, 7 б-г , 8  классы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</si>
</sst>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49" fontId="2" fillId="0" borderId="1" xfId="0" applyNumberFormat="1" applyFont="1" applyBorder="1"/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6" fillId="0" borderId="0" xfId="0" applyFont="1"/>
    <xf numFmtId="0" fontId="2" fillId="0" borderId="1" xfId="0" applyFont="1" applyFill="1" applyBorder="1"/>
    <xf numFmtId="0" fontId="2" fillId="0" borderId="1" xfId="0" applyFont="1" applyFill="1" applyBorder="1" applyAlignment="1">
      <alignment wrapText="1"/>
    </xf>
    <xf numFmtId="0" fontId="3" fillId="0" borderId="1" xfId="0" applyFont="1" applyFill="1" applyBorder="1"/>
    <xf numFmtId="0" fontId="1" fillId="0" borderId="0" xfId="0" applyFont="1" applyFill="1"/>
    <xf numFmtId="0" fontId="7" fillId="2" borderId="1" xfId="0" applyFont="1" applyFill="1" applyBorder="1" applyAlignment="1">
      <alignment horizontal="center"/>
    </xf>
    <xf numFmtId="0" fontId="1" fillId="0" borderId="1" xfId="0" applyFont="1" applyFill="1" applyBorder="1"/>
    <xf numFmtId="0" fontId="2" fillId="0" borderId="5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5"/>
  <sheetViews>
    <sheetView tabSelected="1" topLeftCell="A49" zoomScale="123" zoomScaleNormal="123" workbookViewId="0">
      <selection activeCell="I53" sqref="I53"/>
    </sheetView>
  </sheetViews>
  <sheetFormatPr defaultRowHeight="15"/>
  <cols>
    <col min="1" max="1" width="4.42578125" customWidth="1"/>
    <col min="2" max="2" width="13.42578125" customWidth="1"/>
    <col min="3" max="3" width="8.140625" customWidth="1"/>
    <col min="4" max="4" width="15.7109375" customWidth="1"/>
    <col min="5" max="5" width="26.28515625" customWidth="1"/>
    <col min="6" max="6" width="18" customWidth="1"/>
  </cols>
  <sheetData>
    <row r="1" spans="1:6" ht="15" customHeight="1">
      <c r="A1" s="20" t="s">
        <v>68</v>
      </c>
      <c r="B1" s="20"/>
      <c r="C1" s="20"/>
      <c r="D1" s="20"/>
      <c r="E1" s="20"/>
      <c r="F1" s="20"/>
    </row>
    <row r="2" spans="1:6">
      <c r="A2" s="20"/>
      <c r="B2" s="20"/>
      <c r="C2" s="20"/>
      <c r="D2" s="20"/>
      <c r="E2" s="20"/>
      <c r="F2" s="20"/>
    </row>
    <row r="3" spans="1:6" ht="9.75" customHeight="1">
      <c r="A3" s="21"/>
      <c r="B3" s="21"/>
      <c r="C3" s="21"/>
      <c r="D3" s="21"/>
      <c r="E3" s="21"/>
      <c r="F3" s="21"/>
    </row>
    <row r="4" spans="1:6" ht="45">
      <c r="A4" s="9"/>
      <c r="B4" s="9" t="s">
        <v>0</v>
      </c>
      <c r="C4" s="9" t="s">
        <v>1</v>
      </c>
      <c r="D4" s="9" t="s">
        <v>2</v>
      </c>
      <c r="E4" s="9" t="s">
        <v>3</v>
      </c>
      <c r="F4" s="10" t="s">
        <v>4</v>
      </c>
    </row>
    <row r="5" spans="1:6">
      <c r="A5" s="2">
        <v>1</v>
      </c>
      <c r="B5" s="3">
        <v>1</v>
      </c>
      <c r="C5" s="3" t="s">
        <v>20</v>
      </c>
      <c r="D5" s="3">
        <v>34</v>
      </c>
      <c r="E5" s="2" t="s">
        <v>60</v>
      </c>
      <c r="F5" s="2"/>
    </row>
    <row r="6" spans="1:6">
      <c r="A6" s="2">
        <v>2</v>
      </c>
      <c r="B6" s="3">
        <v>2</v>
      </c>
      <c r="C6" s="3" t="s">
        <v>21</v>
      </c>
      <c r="D6" s="3">
        <v>35</v>
      </c>
      <c r="E6" s="2" t="s">
        <v>60</v>
      </c>
      <c r="F6" s="2"/>
    </row>
    <row r="7" spans="1:6">
      <c r="A7" s="2">
        <v>3</v>
      </c>
      <c r="B7" s="3">
        <v>3</v>
      </c>
      <c r="C7" s="3" t="s">
        <v>22</v>
      </c>
      <c r="D7" s="3">
        <v>33</v>
      </c>
      <c r="E7" s="2" t="s">
        <v>60</v>
      </c>
      <c r="F7" s="2"/>
    </row>
    <row r="8" spans="1:6">
      <c r="A8" s="2">
        <v>4</v>
      </c>
      <c r="B8" s="3">
        <v>4</v>
      </c>
      <c r="C8" s="3" t="s">
        <v>23</v>
      </c>
      <c r="D8" s="3">
        <v>36</v>
      </c>
      <c r="E8" s="2" t="s">
        <v>60</v>
      </c>
      <c r="F8" s="2"/>
    </row>
    <row r="9" spans="1:6" ht="29.25">
      <c r="A9" s="4"/>
      <c r="B9" s="5" t="s">
        <v>5</v>
      </c>
      <c r="C9" s="4">
        <v>4</v>
      </c>
      <c r="D9" s="4">
        <f>SUM(D5:D8)</f>
        <v>138</v>
      </c>
      <c r="E9" s="2"/>
      <c r="F9" s="2"/>
    </row>
    <row r="10" spans="1:6">
      <c r="A10" s="2">
        <v>5</v>
      </c>
      <c r="B10" s="3">
        <v>1</v>
      </c>
      <c r="C10" s="3" t="s">
        <v>24</v>
      </c>
      <c r="D10" s="3">
        <v>37</v>
      </c>
      <c r="E10" s="2" t="s">
        <v>60</v>
      </c>
      <c r="F10" s="2"/>
    </row>
    <row r="11" spans="1:6">
      <c r="A11" s="2">
        <v>6</v>
      </c>
      <c r="B11" s="3">
        <v>2</v>
      </c>
      <c r="C11" s="3" t="s">
        <v>25</v>
      </c>
      <c r="D11" s="3">
        <v>36</v>
      </c>
      <c r="E11" s="2" t="s">
        <v>60</v>
      </c>
      <c r="F11" s="2"/>
    </row>
    <row r="12" spans="1:6">
      <c r="A12" s="2">
        <v>7</v>
      </c>
      <c r="B12" s="3">
        <v>3</v>
      </c>
      <c r="C12" s="3" t="s">
        <v>26</v>
      </c>
      <c r="D12" s="3">
        <v>36</v>
      </c>
      <c r="E12" s="2" t="s">
        <v>60</v>
      </c>
      <c r="F12" s="2"/>
    </row>
    <row r="13" spans="1:6">
      <c r="A13" s="2">
        <v>8</v>
      </c>
      <c r="B13" s="3">
        <v>4</v>
      </c>
      <c r="C13" s="3" t="s">
        <v>27</v>
      </c>
      <c r="D13" s="3">
        <v>33</v>
      </c>
      <c r="E13" s="2" t="s">
        <v>60</v>
      </c>
      <c r="F13" s="2"/>
    </row>
    <row r="14" spans="1:6" ht="29.25">
      <c r="A14" s="6"/>
      <c r="B14" s="5" t="s">
        <v>6</v>
      </c>
      <c r="C14" s="4">
        <v>4</v>
      </c>
      <c r="D14" s="4">
        <f>SUM(D10:D13)</f>
        <v>142</v>
      </c>
      <c r="E14" s="2"/>
      <c r="F14" s="2"/>
    </row>
    <row r="15" spans="1:6">
      <c r="A15" s="2">
        <v>9</v>
      </c>
      <c r="B15" s="3">
        <v>1</v>
      </c>
      <c r="C15" s="2" t="s">
        <v>28</v>
      </c>
      <c r="D15" s="3">
        <v>30</v>
      </c>
      <c r="E15" s="2" t="s">
        <v>60</v>
      </c>
      <c r="F15" s="2"/>
    </row>
    <row r="16" spans="1:6">
      <c r="A16" s="2">
        <v>10</v>
      </c>
      <c r="B16" s="3">
        <v>2</v>
      </c>
      <c r="C16" s="2" t="s">
        <v>29</v>
      </c>
      <c r="D16" s="3">
        <v>28</v>
      </c>
      <c r="E16" s="2" t="s">
        <v>60</v>
      </c>
      <c r="F16" s="2"/>
    </row>
    <row r="17" spans="1:6">
      <c r="A17" s="2">
        <v>11</v>
      </c>
      <c r="B17" s="3">
        <v>3</v>
      </c>
      <c r="C17" s="2" t="s">
        <v>30</v>
      </c>
      <c r="D17" s="3">
        <v>29</v>
      </c>
      <c r="E17" s="2" t="s">
        <v>60</v>
      </c>
      <c r="F17" s="2"/>
    </row>
    <row r="18" spans="1:6">
      <c r="A18" s="2">
        <v>12</v>
      </c>
      <c r="B18" s="3">
        <v>4</v>
      </c>
      <c r="C18" s="2" t="s">
        <v>31</v>
      </c>
      <c r="D18" s="3">
        <v>30</v>
      </c>
      <c r="E18" s="2" t="s">
        <v>60</v>
      </c>
      <c r="F18" s="2"/>
    </row>
    <row r="19" spans="1:6" ht="29.25">
      <c r="A19" s="6"/>
      <c r="B19" s="7" t="s">
        <v>7</v>
      </c>
      <c r="C19" s="4">
        <v>4</v>
      </c>
      <c r="D19" s="4">
        <f>SUM(D15:D18)</f>
        <v>117</v>
      </c>
      <c r="E19" s="6"/>
      <c r="F19" s="2"/>
    </row>
    <row r="20" spans="1:6">
      <c r="A20" s="2">
        <v>13</v>
      </c>
      <c r="B20" s="3">
        <v>1</v>
      </c>
      <c r="C20" s="2" t="s">
        <v>32</v>
      </c>
      <c r="D20" s="3">
        <v>38</v>
      </c>
      <c r="E20" s="2" t="s">
        <v>60</v>
      </c>
      <c r="F20" s="2"/>
    </row>
    <row r="21" spans="1:6">
      <c r="A21" s="2">
        <v>14</v>
      </c>
      <c r="B21" s="3">
        <v>2</v>
      </c>
      <c r="C21" s="2" t="s">
        <v>33</v>
      </c>
      <c r="D21" s="3">
        <v>35</v>
      </c>
      <c r="E21" s="2" t="s">
        <v>60</v>
      </c>
      <c r="F21" s="2"/>
    </row>
    <row r="22" spans="1:6">
      <c r="A22" s="2">
        <v>15</v>
      </c>
      <c r="B22" s="3">
        <v>3</v>
      </c>
      <c r="C22" s="12" t="s">
        <v>34</v>
      </c>
      <c r="D22" s="19">
        <v>30</v>
      </c>
      <c r="E22" s="2" t="s">
        <v>60</v>
      </c>
      <c r="F22" s="2"/>
    </row>
    <row r="23" spans="1:6">
      <c r="A23" s="2">
        <v>16</v>
      </c>
      <c r="B23" s="3">
        <v>4</v>
      </c>
      <c r="C23" s="2" t="s">
        <v>35</v>
      </c>
      <c r="D23" s="3">
        <v>29</v>
      </c>
      <c r="E23" s="2" t="s">
        <v>60</v>
      </c>
      <c r="F23" s="3">
        <v>1</v>
      </c>
    </row>
    <row r="24" spans="1:6" ht="29.25">
      <c r="A24" s="6"/>
      <c r="B24" s="7" t="s">
        <v>8</v>
      </c>
      <c r="C24" s="4">
        <v>4</v>
      </c>
      <c r="D24" s="4">
        <f>SUM(D20:D23)</f>
        <v>132</v>
      </c>
      <c r="E24" s="6"/>
      <c r="F24" s="2"/>
    </row>
    <row r="25" spans="1:6">
      <c r="A25" s="2">
        <v>17</v>
      </c>
      <c r="B25" s="3">
        <v>1</v>
      </c>
      <c r="C25" s="2" t="s">
        <v>36</v>
      </c>
      <c r="D25" s="3">
        <v>36</v>
      </c>
      <c r="E25" s="12" t="s">
        <v>61</v>
      </c>
      <c r="F25" s="3">
        <v>1</v>
      </c>
    </row>
    <row r="26" spans="1:6">
      <c r="A26" s="2">
        <v>18</v>
      </c>
      <c r="B26" s="3">
        <v>2</v>
      </c>
      <c r="C26" s="2" t="s">
        <v>37</v>
      </c>
      <c r="D26" s="3">
        <v>32</v>
      </c>
      <c r="E26" s="12" t="s">
        <v>60</v>
      </c>
      <c r="F26" s="18">
        <v>1</v>
      </c>
    </row>
    <row r="27" spans="1:6">
      <c r="A27" s="2">
        <v>19</v>
      </c>
      <c r="B27" s="3">
        <v>3</v>
      </c>
      <c r="C27" s="2" t="s">
        <v>38</v>
      </c>
      <c r="D27" s="3">
        <v>32</v>
      </c>
      <c r="E27" s="13" t="s">
        <v>63</v>
      </c>
      <c r="F27" s="8"/>
    </row>
    <row r="28" spans="1:6">
      <c r="A28" s="2">
        <v>20</v>
      </c>
      <c r="B28" s="3">
        <v>4</v>
      </c>
      <c r="C28" s="2" t="s">
        <v>39</v>
      </c>
      <c r="D28" s="3">
        <v>33</v>
      </c>
      <c r="E28" s="12" t="s">
        <v>60</v>
      </c>
      <c r="F28" s="2"/>
    </row>
    <row r="29" spans="1:6" s="1" customFormat="1" ht="29.25">
      <c r="A29" s="6"/>
      <c r="B29" s="7" t="s">
        <v>9</v>
      </c>
      <c r="C29" s="4">
        <v>4</v>
      </c>
      <c r="D29" s="4">
        <f>SUM(D25:D28)</f>
        <v>133</v>
      </c>
      <c r="E29" s="12"/>
      <c r="F29" s="6"/>
    </row>
    <row r="30" spans="1:6">
      <c r="A30" s="2">
        <v>21</v>
      </c>
      <c r="B30" s="3">
        <v>1</v>
      </c>
      <c r="C30" s="2" t="s">
        <v>40</v>
      </c>
      <c r="D30" s="3">
        <v>28</v>
      </c>
      <c r="E30" s="12" t="s">
        <v>60</v>
      </c>
      <c r="F30" s="2"/>
    </row>
    <row r="31" spans="1:6">
      <c r="A31" s="2">
        <v>22</v>
      </c>
      <c r="B31" s="3">
        <v>2</v>
      </c>
      <c r="C31" s="2" t="s">
        <v>41</v>
      </c>
      <c r="D31" s="3">
        <v>27</v>
      </c>
      <c r="E31" s="12" t="s">
        <v>61</v>
      </c>
      <c r="F31" s="2"/>
    </row>
    <row r="32" spans="1:6">
      <c r="A32" s="2">
        <v>23</v>
      </c>
      <c r="B32" s="3">
        <v>3</v>
      </c>
      <c r="C32" s="2" t="s">
        <v>42</v>
      </c>
      <c r="D32" s="3">
        <v>27</v>
      </c>
      <c r="E32" s="13" t="s">
        <v>63</v>
      </c>
      <c r="F32" s="2"/>
    </row>
    <row r="33" spans="1:6">
      <c r="A33" s="2">
        <v>24</v>
      </c>
      <c r="B33" s="3">
        <v>4</v>
      </c>
      <c r="C33" s="2" t="s">
        <v>43</v>
      </c>
      <c r="D33" s="3">
        <v>25</v>
      </c>
      <c r="E33" s="12" t="s">
        <v>60</v>
      </c>
      <c r="F33" s="2"/>
    </row>
    <row r="34" spans="1:6" s="1" customFormat="1" ht="29.25">
      <c r="A34" s="6"/>
      <c r="B34" s="7" t="s">
        <v>10</v>
      </c>
      <c r="C34" s="4">
        <v>4</v>
      </c>
      <c r="D34" s="4">
        <f>SUM(D30:D33)</f>
        <v>107</v>
      </c>
      <c r="E34" s="14"/>
      <c r="F34" s="6"/>
    </row>
    <row r="35" spans="1:6">
      <c r="A35" s="2">
        <v>25</v>
      </c>
      <c r="B35" s="3">
        <v>1</v>
      </c>
      <c r="C35" s="2" t="s">
        <v>44</v>
      </c>
      <c r="D35" s="3">
        <v>25</v>
      </c>
      <c r="E35" s="12" t="s">
        <v>60</v>
      </c>
      <c r="F35" s="2"/>
    </row>
    <row r="36" spans="1:6">
      <c r="A36" s="2">
        <v>26</v>
      </c>
      <c r="B36" s="3">
        <v>2</v>
      </c>
      <c r="C36" s="2" t="s">
        <v>45</v>
      </c>
      <c r="D36" s="3">
        <v>30</v>
      </c>
      <c r="E36" s="12" t="s">
        <v>61</v>
      </c>
      <c r="F36" s="2"/>
    </row>
    <row r="37" spans="1:6">
      <c r="A37" s="2">
        <v>27</v>
      </c>
      <c r="B37" s="3">
        <v>3</v>
      </c>
      <c r="C37" s="2" t="s">
        <v>46</v>
      </c>
      <c r="D37" s="3">
        <v>27</v>
      </c>
      <c r="E37" s="13" t="s">
        <v>64</v>
      </c>
      <c r="F37" s="2"/>
    </row>
    <row r="38" spans="1:6">
      <c r="A38" s="2">
        <v>28</v>
      </c>
      <c r="B38" s="3">
        <v>4</v>
      </c>
      <c r="C38" s="2" t="s">
        <v>47</v>
      </c>
      <c r="D38" s="3">
        <v>27</v>
      </c>
      <c r="E38" s="12" t="s">
        <v>60</v>
      </c>
      <c r="F38" s="2"/>
    </row>
    <row r="39" spans="1:6" s="1" customFormat="1" ht="29.25">
      <c r="A39" s="6"/>
      <c r="B39" s="7" t="s">
        <v>11</v>
      </c>
      <c r="C39" s="6">
        <v>4</v>
      </c>
      <c r="D39" s="4">
        <f>SUM(D35:D38)</f>
        <v>109</v>
      </c>
      <c r="E39" s="14"/>
      <c r="F39" s="6"/>
    </row>
    <row r="40" spans="1:6">
      <c r="A40" s="2">
        <v>29</v>
      </c>
      <c r="B40" s="3">
        <v>1</v>
      </c>
      <c r="C40" s="2" t="s">
        <v>48</v>
      </c>
      <c r="D40" s="3">
        <v>27</v>
      </c>
      <c r="E40" s="12" t="s">
        <v>61</v>
      </c>
      <c r="F40" s="2"/>
    </row>
    <row r="41" spans="1:6">
      <c r="A41" s="2">
        <v>30</v>
      </c>
      <c r="B41" s="3">
        <v>2</v>
      </c>
      <c r="C41" s="2" t="s">
        <v>49</v>
      </c>
      <c r="D41" s="3">
        <v>22</v>
      </c>
      <c r="E41" s="12" t="s">
        <v>60</v>
      </c>
      <c r="F41" s="2"/>
    </row>
    <row r="42" spans="1:6">
      <c r="A42" s="2">
        <v>31</v>
      </c>
      <c r="B42" s="3">
        <v>3</v>
      </c>
      <c r="C42" s="2" t="s">
        <v>50</v>
      </c>
      <c r="D42" s="3">
        <v>25</v>
      </c>
      <c r="E42" s="12" t="s">
        <v>60</v>
      </c>
      <c r="F42" s="2"/>
    </row>
    <row r="43" spans="1:6">
      <c r="A43" s="2">
        <v>32</v>
      </c>
      <c r="B43" s="3">
        <v>4</v>
      </c>
      <c r="C43" s="2" t="s">
        <v>51</v>
      </c>
      <c r="D43" s="3">
        <v>23</v>
      </c>
      <c r="E43" s="13" t="s">
        <v>64</v>
      </c>
      <c r="F43" s="2"/>
    </row>
    <row r="44" spans="1:6" s="1" customFormat="1" ht="29.25">
      <c r="A44" s="6"/>
      <c r="B44" s="7" t="s">
        <v>12</v>
      </c>
      <c r="C44" s="6">
        <v>4</v>
      </c>
      <c r="D44" s="4">
        <f>SUM(D40:D43)</f>
        <v>97</v>
      </c>
      <c r="E44" s="14"/>
      <c r="F44" s="6"/>
    </row>
    <row r="45" spans="1:6">
      <c r="A45" s="2">
        <v>33</v>
      </c>
      <c r="B45" s="3">
        <v>1</v>
      </c>
      <c r="C45" s="2" t="s">
        <v>52</v>
      </c>
      <c r="D45" s="3">
        <v>17</v>
      </c>
      <c r="E45" s="12" t="s">
        <v>61</v>
      </c>
      <c r="F45" s="2"/>
    </row>
    <row r="46" spans="1:6">
      <c r="A46" s="2">
        <v>34</v>
      </c>
      <c r="B46" s="3">
        <v>2</v>
      </c>
      <c r="C46" s="2" t="s">
        <v>53</v>
      </c>
      <c r="D46" s="3">
        <v>19</v>
      </c>
      <c r="E46" s="12" t="s">
        <v>60</v>
      </c>
      <c r="F46" s="2"/>
    </row>
    <row r="47" spans="1:6">
      <c r="A47" s="2">
        <v>35</v>
      </c>
      <c r="B47" s="3">
        <v>3</v>
      </c>
      <c r="C47" s="2" t="s">
        <v>54</v>
      </c>
      <c r="D47" s="3">
        <v>24</v>
      </c>
      <c r="E47" s="12" t="s">
        <v>60</v>
      </c>
      <c r="F47" s="2"/>
    </row>
    <row r="48" spans="1:6">
      <c r="A48" s="2">
        <v>36</v>
      </c>
      <c r="B48" s="3">
        <v>4</v>
      </c>
      <c r="C48" s="2" t="s">
        <v>55</v>
      </c>
      <c r="D48" s="3">
        <v>24</v>
      </c>
      <c r="E48" s="13" t="s">
        <v>64</v>
      </c>
      <c r="F48" s="2"/>
    </row>
    <row r="49" spans="1:6" s="1" customFormat="1" ht="29.25">
      <c r="A49" s="6"/>
      <c r="B49" s="7" t="s">
        <v>13</v>
      </c>
      <c r="C49" s="4">
        <v>4</v>
      </c>
      <c r="D49" s="4">
        <f>SUM(D45:D48)</f>
        <v>84</v>
      </c>
      <c r="E49" s="14"/>
      <c r="F49" s="6"/>
    </row>
    <row r="50" spans="1:6">
      <c r="A50" s="2">
        <v>38</v>
      </c>
      <c r="B50" s="3">
        <v>1</v>
      </c>
      <c r="C50" s="3" t="s">
        <v>56</v>
      </c>
      <c r="D50" s="16">
        <v>16</v>
      </c>
      <c r="E50" s="12" t="s">
        <v>65</v>
      </c>
      <c r="F50" s="2"/>
    </row>
    <row r="51" spans="1:6">
      <c r="A51" s="2">
        <v>39</v>
      </c>
      <c r="B51" s="3">
        <v>2</v>
      </c>
      <c r="C51" s="3" t="s">
        <v>57</v>
      </c>
      <c r="D51" s="16">
        <v>11</v>
      </c>
      <c r="E51" s="12" t="s">
        <v>66</v>
      </c>
      <c r="F51" s="2"/>
    </row>
    <row r="52" spans="1:6" s="1" customFormat="1" ht="29.25">
      <c r="A52" s="6"/>
      <c r="B52" s="7" t="s">
        <v>14</v>
      </c>
      <c r="C52" s="4">
        <v>2</v>
      </c>
      <c r="D52" s="4">
        <v>27</v>
      </c>
      <c r="E52" s="12"/>
      <c r="F52" s="6"/>
    </row>
    <row r="53" spans="1:6">
      <c r="A53" s="2">
        <v>40</v>
      </c>
      <c r="B53" s="3">
        <v>1</v>
      </c>
      <c r="C53" s="3" t="s">
        <v>58</v>
      </c>
      <c r="D53" s="3">
        <v>11</v>
      </c>
      <c r="E53" s="12" t="s">
        <v>65</v>
      </c>
      <c r="F53" s="2"/>
    </row>
    <row r="54" spans="1:6">
      <c r="A54" s="2">
        <v>41</v>
      </c>
      <c r="B54" s="3">
        <v>2</v>
      </c>
      <c r="C54" s="3" t="s">
        <v>59</v>
      </c>
      <c r="D54" s="3">
        <v>22</v>
      </c>
      <c r="E54" s="12" t="s">
        <v>66</v>
      </c>
      <c r="F54" s="2"/>
    </row>
    <row r="55" spans="1:6" s="1" customFormat="1" ht="29.25">
      <c r="A55" s="6"/>
      <c r="B55" s="7" t="s">
        <v>15</v>
      </c>
      <c r="C55" s="4">
        <v>2</v>
      </c>
      <c r="D55" s="4">
        <f>SUM(D53:D54)</f>
        <v>33</v>
      </c>
      <c r="E55" s="15"/>
      <c r="F55" s="6"/>
    </row>
    <row r="56" spans="1:6" s="1" customFormat="1">
      <c r="A56" s="6"/>
      <c r="B56" s="6" t="s">
        <v>16</v>
      </c>
      <c r="C56" s="4">
        <f>SUM(C9+C14+C19+C24)</f>
        <v>16</v>
      </c>
      <c r="D56" s="4">
        <f>SUM(D9+D14+D19+D24)</f>
        <v>529</v>
      </c>
      <c r="E56" s="17"/>
      <c r="F56" s="6"/>
    </row>
    <row r="57" spans="1:6" s="1" customFormat="1">
      <c r="A57" s="6"/>
      <c r="B57" s="6" t="s">
        <v>17</v>
      </c>
      <c r="C57" s="4">
        <f>SUM(C29+C34+C39+C44+C49)</f>
        <v>20</v>
      </c>
      <c r="D57" s="4">
        <f>SUM(D29+D34+D39+D44+D49)</f>
        <v>530</v>
      </c>
      <c r="E57" s="14"/>
      <c r="F57" s="6"/>
    </row>
    <row r="58" spans="1:6" s="1" customFormat="1">
      <c r="A58" s="6"/>
      <c r="B58" s="6" t="s">
        <v>18</v>
      </c>
      <c r="C58" s="4">
        <v>4</v>
      </c>
      <c r="D58" s="4">
        <f>SUM(D52+D55)</f>
        <v>60</v>
      </c>
      <c r="E58" s="6"/>
      <c r="F58" s="6"/>
    </row>
    <row r="59" spans="1:6" s="1" customFormat="1" ht="29.25">
      <c r="A59" s="6"/>
      <c r="B59" s="7" t="s">
        <v>19</v>
      </c>
      <c r="C59" s="4">
        <f>SUM(C56:C58)</f>
        <v>40</v>
      </c>
      <c r="D59" s="4">
        <f>SUM(D56+D57+D58)</f>
        <v>1119</v>
      </c>
      <c r="E59" s="6"/>
      <c r="F59" s="6">
        <f>SUM(F5:F58)</f>
        <v>3</v>
      </c>
    </row>
    <row r="60" spans="1:6">
      <c r="A60" s="22" t="s">
        <v>67</v>
      </c>
      <c r="B60" s="22"/>
      <c r="C60" s="22"/>
      <c r="D60" s="22"/>
      <c r="E60" s="22"/>
      <c r="F60" s="22"/>
    </row>
    <row r="61" spans="1:6">
      <c r="A61" s="23"/>
      <c r="B61" s="23"/>
      <c r="C61" s="23"/>
      <c r="D61" s="23"/>
      <c r="E61" s="23"/>
      <c r="F61" s="23"/>
    </row>
    <row r="62" spans="1:6">
      <c r="A62" s="24" t="s">
        <v>69</v>
      </c>
      <c r="B62" s="24"/>
      <c r="C62" s="24"/>
      <c r="D62" s="24"/>
      <c r="E62" s="24"/>
      <c r="F62" s="24"/>
    </row>
    <row r="63" spans="1:6">
      <c r="B63" s="25" t="s">
        <v>62</v>
      </c>
      <c r="C63" s="25"/>
      <c r="D63" s="25"/>
      <c r="E63" s="25"/>
      <c r="F63" s="25"/>
    </row>
    <row r="65" spans="7:7" ht="15.75">
      <c r="G65" s="11"/>
    </row>
  </sheetData>
  <mergeCells count="4">
    <mergeCell ref="A1:F3"/>
    <mergeCell ref="A60:F61"/>
    <mergeCell ref="A62:F62"/>
    <mergeCell ref="B63:F6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2023-09-07T04:06:33Z</dcterms:modified>
</cp:coreProperties>
</file>